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29F3DB96-B65B-4A62-8B10-30E215A473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20" i="1"/>
  <c r="E17" i="1"/>
  <c r="E12" i="1"/>
  <c r="E19" i="1"/>
  <c r="E10" i="1"/>
  <c r="E9" i="1"/>
  <c r="E4" i="1"/>
  <c r="E6" i="1"/>
  <c r="E5" i="1"/>
  <c r="E21" i="1"/>
  <c r="E18" i="1"/>
  <c r="E22" i="1"/>
  <c r="E11" i="1"/>
  <c r="E23" i="1"/>
  <c r="E13" i="1"/>
  <c r="E7" i="1"/>
  <c r="E14" i="1"/>
  <c r="E3" i="1"/>
  <c r="E8" i="1"/>
  <c r="D24" i="1" l="1"/>
  <c r="E24" i="1" s="1"/>
</calcChain>
</file>

<file path=xl/sharedStrings.xml><?xml version="1.0" encoding="utf-8"?>
<sst xmlns="http://schemas.openxmlformats.org/spreadsheetml/2006/main" count="28" uniqueCount="28">
  <si>
    <t>序号</t>
  </si>
  <si>
    <t>单　　位</t>
  </si>
  <si>
    <t>项目号</t>
  </si>
  <si>
    <t>下拨金额（元）</t>
  </si>
  <si>
    <t>金融学院党委</t>
  </si>
  <si>
    <t>外语学院党委</t>
  </si>
  <si>
    <t>英语学院党委</t>
  </si>
  <si>
    <t>法学院党委</t>
  </si>
  <si>
    <t>信息学院党委</t>
  </si>
  <si>
    <t>国关学院党委</t>
  </si>
  <si>
    <t>保险学院党委</t>
  </si>
  <si>
    <t>体育部直属党支部</t>
  </si>
  <si>
    <t>国际学院直属党支部</t>
  </si>
  <si>
    <t>校直机关党委</t>
  </si>
  <si>
    <t>离退休处党委</t>
  </si>
  <si>
    <t>教辅党总支</t>
  </si>
  <si>
    <t>后勤与基建处党总支</t>
  </si>
  <si>
    <t>继教与远程学院党总支</t>
  </si>
  <si>
    <t>总计</t>
  </si>
  <si>
    <t>国家对外开放研究院党委</t>
    <phoneticPr fontId="1" type="noConversion"/>
  </si>
  <si>
    <t>国际经济贸易学院党委</t>
    <phoneticPr fontId="1" type="noConversion"/>
  </si>
  <si>
    <t>国际商学院党委</t>
    <phoneticPr fontId="1" type="noConversion"/>
  </si>
  <si>
    <t>2022年学校向各基层党委（党总支、直属党支部）
划拨下半年党建活动经费一览表</t>
    <phoneticPr fontId="1" type="noConversion"/>
  </si>
  <si>
    <t>政府学院党委</t>
    <phoneticPr fontId="1" type="noConversion"/>
  </si>
  <si>
    <t>中文学院党委</t>
    <phoneticPr fontId="1" type="noConversion"/>
  </si>
  <si>
    <t>统计学院党委</t>
    <phoneticPr fontId="1" type="noConversion"/>
  </si>
  <si>
    <t>马克思主义学院党总支</t>
    <phoneticPr fontId="1" type="noConversion"/>
  </si>
  <si>
    <t>党员人数（2022.06党统数据）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</si>
</sst>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b/>
      <sz val="12"/>
      <name val="宋体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="90" zoomScaleNormal="90" workbookViewId="0">
      <selection activeCell="K16" sqref="K16"/>
    </sheetView>
  </sheetViews>
  <sheetFormatPr defaultRowHeight="13.5" x14ac:dyDescent="0.15"/>
  <cols>
    <col min="1" max="1" width="6" bestFit="1" customWidth="1"/>
    <col min="2" max="2" width="32.75" bestFit="1" customWidth="1"/>
    <col min="3" max="3" width="16" customWidth="1"/>
    <col min="4" max="4" width="15.625" customWidth="1"/>
    <col min="5" max="5" width="17.375" bestFit="1" customWidth="1"/>
  </cols>
  <sheetData>
    <row r="1" spans="1:5" ht="50.25" customHeight="1" x14ac:dyDescent="0.15">
      <c r="A1" s="7" t="s">
        <v>22</v>
      </c>
      <c r="B1" s="8"/>
      <c r="C1" s="8"/>
      <c r="D1" s="8"/>
      <c r="E1" s="8"/>
    </row>
    <row r="2" spans="1:5" ht="47.25" customHeight="1" x14ac:dyDescent="0.15">
      <c r="A2" s="1" t="s">
        <v>0</v>
      </c>
      <c r="B2" s="1" t="s">
        <v>1</v>
      </c>
      <c r="C2" s="1" t="s">
        <v>2</v>
      </c>
      <c r="D2" s="1" t="s">
        <v>27</v>
      </c>
      <c r="E2" s="1" t="s">
        <v>3</v>
      </c>
    </row>
    <row r="3" spans="1:5" ht="27.95" customHeight="1" x14ac:dyDescent="0.15">
      <c r="A3" s="2">
        <v>1</v>
      </c>
      <c r="B3" s="2" t="s">
        <v>20</v>
      </c>
      <c r="C3" s="3">
        <v>84070202</v>
      </c>
      <c r="D3" s="4">
        <v>763</v>
      </c>
      <c r="E3" s="5">
        <f>D3*300</f>
        <v>228900</v>
      </c>
    </row>
    <row r="4" spans="1:5" ht="27.95" customHeight="1" x14ac:dyDescent="0.15">
      <c r="A4" s="2">
        <v>2</v>
      </c>
      <c r="B4" s="2" t="s">
        <v>4</v>
      </c>
      <c r="C4" s="3">
        <v>84070203</v>
      </c>
      <c r="D4" s="12">
        <v>394</v>
      </c>
      <c r="E4" s="5">
        <f t="shared" ref="E4:E23" si="0">D4*300</f>
        <v>118200</v>
      </c>
    </row>
    <row r="5" spans="1:5" ht="27.95" customHeight="1" x14ac:dyDescent="0.15">
      <c r="A5" s="2">
        <v>3</v>
      </c>
      <c r="B5" s="2" t="s">
        <v>21</v>
      </c>
      <c r="C5" s="3">
        <v>84070204</v>
      </c>
      <c r="D5" s="12">
        <v>358</v>
      </c>
      <c r="E5" s="5">
        <f t="shared" si="0"/>
        <v>107400</v>
      </c>
    </row>
    <row r="6" spans="1:5" ht="27.95" customHeight="1" x14ac:dyDescent="0.15">
      <c r="A6" s="2">
        <v>4</v>
      </c>
      <c r="B6" s="2" t="s">
        <v>5</v>
      </c>
      <c r="C6" s="3">
        <v>84070205</v>
      </c>
      <c r="D6" s="12">
        <v>251</v>
      </c>
      <c r="E6" s="5">
        <f t="shared" si="0"/>
        <v>75300</v>
      </c>
    </row>
    <row r="7" spans="1:5" ht="27.95" customHeight="1" x14ac:dyDescent="0.15">
      <c r="A7" s="2">
        <v>5</v>
      </c>
      <c r="B7" s="2" t="s">
        <v>6</v>
      </c>
      <c r="C7" s="3">
        <v>84070206</v>
      </c>
      <c r="D7" s="12">
        <v>303</v>
      </c>
      <c r="E7" s="5">
        <f t="shared" si="0"/>
        <v>90900</v>
      </c>
    </row>
    <row r="8" spans="1:5" ht="27.95" customHeight="1" x14ac:dyDescent="0.15">
      <c r="A8" s="2">
        <v>6</v>
      </c>
      <c r="B8" s="2" t="s">
        <v>7</v>
      </c>
      <c r="C8" s="3">
        <v>84070207</v>
      </c>
      <c r="D8" s="12">
        <v>330</v>
      </c>
      <c r="E8" s="5">
        <f t="shared" si="0"/>
        <v>99000</v>
      </c>
    </row>
    <row r="9" spans="1:5" ht="27.95" customHeight="1" x14ac:dyDescent="0.15">
      <c r="A9" s="2">
        <v>7</v>
      </c>
      <c r="B9" s="2" t="s">
        <v>8</v>
      </c>
      <c r="C9" s="3">
        <v>84070208</v>
      </c>
      <c r="D9" s="12">
        <v>184</v>
      </c>
      <c r="E9" s="5">
        <f t="shared" si="0"/>
        <v>55200</v>
      </c>
    </row>
    <row r="10" spans="1:5" ht="27.95" customHeight="1" x14ac:dyDescent="0.15">
      <c r="A10" s="2">
        <v>8</v>
      </c>
      <c r="B10" s="2" t="s">
        <v>23</v>
      </c>
      <c r="C10" s="3">
        <v>84070209</v>
      </c>
      <c r="D10" s="12">
        <v>181</v>
      </c>
      <c r="E10" s="5">
        <f t="shared" si="0"/>
        <v>54300</v>
      </c>
    </row>
    <row r="11" spans="1:5" ht="27.95" customHeight="1" x14ac:dyDescent="0.15">
      <c r="A11" s="2">
        <v>9</v>
      </c>
      <c r="B11" s="2" t="s">
        <v>9</v>
      </c>
      <c r="C11" s="3">
        <v>84070210</v>
      </c>
      <c r="D11" s="12">
        <v>170</v>
      </c>
      <c r="E11" s="5">
        <f t="shared" si="0"/>
        <v>51000</v>
      </c>
    </row>
    <row r="12" spans="1:5" ht="27.95" customHeight="1" x14ac:dyDescent="0.15">
      <c r="A12" s="2">
        <v>10</v>
      </c>
      <c r="B12" s="2" t="s">
        <v>24</v>
      </c>
      <c r="C12" s="3">
        <v>84070211</v>
      </c>
      <c r="D12" s="12">
        <v>125</v>
      </c>
      <c r="E12" s="5">
        <f t="shared" si="0"/>
        <v>37500</v>
      </c>
    </row>
    <row r="13" spans="1:5" ht="27.95" customHeight="1" x14ac:dyDescent="0.15">
      <c r="A13" s="2">
        <v>11</v>
      </c>
      <c r="B13" s="2" t="s">
        <v>10</v>
      </c>
      <c r="C13" s="3">
        <v>84070212</v>
      </c>
      <c r="D13" s="12">
        <v>270</v>
      </c>
      <c r="E13" s="5">
        <f t="shared" si="0"/>
        <v>81000</v>
      </c>
    </row>
    <row r="14" spans="1:5" ht="27.95" customHeight="1" x14ac:dyDescent="0.15">
      <c r="A14" s="2">
        <v>12</v>
      </c>
      <c r="B14" s="3" t="s">
        <v>26</v>
      </c>
      <c r="C14" s="3">
        <v>84070215</v>
      </c>
      <c r="D14" s="12">
        <v>69</v>
      </c>
      <c r="E14" s="5">
        <f t="shared" si="0"/>
        <v>20700</v>
      </c>
    </row>
    <row r="15" spans="1:5" ht="27.95" customHeight="1" x14ac:dyDescent="0.15">
      <c r="A15" s="2">
        <v>13</v>
      </c>
      <c r="B15" s="2" t="s">
        <v>11</v>
      </c>
      <c r="C15" s="3">
        <v>84070216</v>
      </c>
      <c r="D15" s="12">
        <v>19</v>
      </c>
      <c r="E15" s="5">
        <f t="shared" si="0"/>
        <v>5700</v>
      </c>
    </row>
    <row r="16" spans="1:5" ht="27.95" customHeight="1" x14ac:dyDescent="0.15">
      <c r="A16" s="2">
        <v>14</v>
      </c>
      <c r="B16" s="2" t="s">
        <v>12</v>
      </c>
      <c r="C16" s="3">
        <v>84070218</v>
      </c>
      <c r="D16" s="12">
        <v>18</v>
      </c>
      <c r="E16" s="5">
        <f t="shared" si="0"/>
        <v>5400</v>
      </c>
    </row>
    <row r="17" spans="1:5" ht="27.95" customHeight="1" x14ac:dyDescent="0.15">
      <c r="A17" s="2">
        <v>15</v>
      </c>
      <c r="B17" s="2" t="s">
        <v>13</v>
      </c>
      <c r="C17" s="3">
        <v>84070219</v>
      </c>
      <c r="D17" s="12">
        <v>239</v>
      </c>
      <c r="E17" s="5">
        <f t="shared" si="0"/>
        <v>71700</v>
      </c>
    </row>
    <row r="18" spans="1:5" ht="27.95" customHeight="1" x14ac:dyDescent="0.15">
      <c r="A18" s="2">
        <v>16</v>
      </c>
      <c r="B18" s="2" t="s">
        <v>14</v>
      </c>
      <c r="C18" s="3">
        <v>84070220</v>
      </c>
      <c r="D18" s="12">
        <v>569</v>
      </c>
      <c r="E18" s="5">
        <f t="shared" si="0"/>
        <v>170700</v>
      </c>
    </row>
    <row r="19" spans="1:5" ht="27.95" customHeight="1" x14ac:dyDescent="0.15">
      <c r="A19" s="2">
        <v>17</v>
      </c>
      <c r="B19" s="5" t="s">
        <v>15</v>
      </c>
      <c r="C19" s="4">
        <v>84070230</v>
      </c>
      <c r="D19" s="12">
        <v>59</v>
      </c>
      <c r="E19" s="5">
        <f t="shared" si="0"/>
        <v>17700</v>
      </c>
    </row>
    <row r="20" spans="1:5" ht="27.95" customHeight="1" x14ac:dyDescent="0.15">
      <c r="A20" s="2">
        <v>18</v>
      </c>
      <c r="B20" s="5" t="s">
        <v>16</v>
      </c>
      <c r="C20" s="4">
        <v>84070229</v>
      </c>
      <c r="D20" s="12">
        <v>39</v>
      </c>
      <c r="E20" s="5">
        <f t="shared" si="0"/>
        <v>11700</v>
      </c>
    </row>
    <row r="21" spans="1:5" ht="27.95" customHeight="1" x14ac:dyDescent="0.15">
      <c r="A21" s="2">
        <v>19</v>
      </c>
      <c r="B21" s="2" t="s">
        <v>25</v>
      </c>
      <c r="C21" s="3">
        <v>84070226</v>
      </c>
      <c r="D21" s="12">
        <v>149</v>
      </c>
      <c r="E21" s="5">
        <f t="shared" si="0"/>
        <v>44700</v>
      </c>
    </row>
    <row r="22" spans="1:5" ht="27.95" customHeight="1" x14ac:dyDescent="0.15">
      <c r="A22" s="2">
        <v>20</v>
      </c>
      <c r="B22" s="2" t="s">
        <v>17</v>
      </c>
      <c r="C22" s="3">
        <v>84070228</v>
      </c>
      <c r="D22" s="12">
        <v>39</v>
      </c>
      <c r="E22" s="5">
        <f t="shared" si="0"/>
        <v>11700</v>
      </c>
    </row>
    <row r="23" spans="1:5" ht="27.95" customHeight="1" x14ac:dyDescent="0.15">
      <c r="A23" s="2">
        <v>21</v>
      </c>
      <c r="B23" s="6" t="s">
        <v>19</v>
      </c>
      <c r="C23" s="3">
        <v>84070231</v>
      </c>
      <c r="D23" s="12">
        <v>202</v>
      </c>
      <c r="E23" s="5">
        <f t="shared" si="0"/>
        <v>60600</v>
      </c>
    </row>
    <row r="24" spans="1:5" ht="27.95" customHeight="1" x14ac:dyDescent="0.15">
      <c r="A24" s="9" t="s">
        <v>18</v>
      </c>
      <c r="B24" s="9"/>
      <c r="C24" s="2"/>
      <c r="D24" s="2">
        <f>SUM(D3:D23)</f>
        <v>4731</v>
      </c>
      <c r="E24" s="5">
        <f>D24*300</f>
        <v>1419300</v>
      </c>
    </row>
    <row r="25" spans="1:5" ht="41.25" customHeight="1" x14ac:dyDescent="0.15">
      <c r="A25" s="11"/>
      <c r="B25" s="11"/>
      <c r="C25" s="11"/>
      <c r="D25" s="11"/>
      <c r="E25" s="11"/>
    </row>
    <row r="26" spans="1:5" x14ac:dyDescent="0.15">
      <c r="A26" s="10"/>
      <c r="B26" s="10"/>
      <c r="C26" s="10"/>
      <c r="D26" s="10"/>
      <c r="E26" s="10"/>
    </row>
    <row r="27" spans="1:5" x14ac:dyDescent="0.15">
      <c r="A27" s="10"/>
      <c r="B27" s="10"/>
      <c r="C27" s="10"/>
      <c r="D27" s="10"/>
      <c r="E27" s="10"/>
    </row>
    <row r="28" spans="1:5" x14ac:dyDescent="0.15">
      <c r="A28" s="10"/>
      <c r="B28" s="10"/>
      <c r="C28" s="10"/>
      <c r="D28" s="10"/>
      <c r="E28" s="10"/>
    </row>
    <row r="29" spans="1:5" x14ac:dyDescent="0.15">
      <c r="A29" s="10"/>
      <c r="B29" s="10"/>
      <c r="C29" s="10"/>
      <c r="D29" s="10"/>
      <c r="E29" s="10"/>
    </row>
    <row r="30" spans="1:5" x14ac:dyDescent="0.15">
      <c r="A30" s="10"/>
      <c r="B30" s="10"/>
      <c r="C30" s="10"/>
      <c r="D30" s="10"/>
      <c r="E30" s="10"/>
    </row>
    <row r="31" spans="1:5" x14ac:dyDescent="0.15">
      <c r="A31" s="10"/>
      <c r="B31" s="10"/>
      <c r="C31" s="10"/>
      <c r="D31" s="10"/>
      <c r="E31" s="10"/>
    </row>
  </sheetData>
  <mergeCells count="4">
    <mergeCell ref="A1:E1"/>
    <mergeCell ref="A24:B24"/>
    <mergeCell ref="A26:E31"/>
    <mergeCell ref="A25:E2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2022-07-08T02:25:17Z</dcterms:modified>
</cp:coreProperties>
</file>