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00" windowHeight="12390"/>
  </bookViews>
  <sheets>
    <sheet name="2019" sheetId="2" r:id="rId1"/>
    <sheet name="2019提交版" sheetId="3" r:id="rId2"/>
  </sheets>
  <calcPr calcId="144525"/>
</workbook>
</file>

<file path=xl/sharedStrings.xml><?xml version="1.0" encoding="utf-8"?>
<sst xmlns="http://schemas.openxmlformats.org/spreadsheetml/2006/main" count="57" uniqueCount="29">
  <si>
    <t>2019年学校向各基层党委（党总支、直属党支部）
划拨党建活动经费一览表</t>
  </si>
  <si>
    <t>序号</t>
  </si>
  <si>
    <t>单　　位</t>
  </si>
  <si>
    <t>项目号</t>
  </si>
  <si>
    <t>党员数</t>
  </si>
  <si>
    <t>下拨金额（元）</t>
  </si>
  <si>
    <t>经贸学院党委</t>
  </si>
  <si>
    <t>金融学院党委</t>
  </si>
  <si>
    <t>商学院党委</t>
  </si>
  <si>
    <t>外语学院党委</t>
  </si>
  <si>
    <t>英语学院党委</t>
  </si>
  <si>
    <t>法学院党委</t>
  </si>
  <si>
    <t>信息学院党委</t>
  </si>
  <si>
    <t>公管学院党委</t>
  </si>
  <si>
    <t>国关学院党委</t>
  </si>
  <si>
    <t>中文学院党总支</t>
  </si>
  <si>
    <t>保险学院党委</t>
  </si>
  <si>
    <t>马克思主义学院直属党支部
（原思政部直属党支部）</t>
  </si>
  <si>
    <t>体育部直属党支部</t>
  </si>
  <si>
    <t>经研院党总支</t>
  </si>
  <si>
    <t>国际学院直属党支部</t>
  </si>
  <si>
    <t>校直机关党委</t>
  </si>
  <si>
    <t>离退休处党委</t>
  </si>
  <si>
    <t>教辅党总支</t>
  </si>
  <si>
    <t>后勤与基建处党总支</t>
  </si>
  <si>
    <t>统计学院党总支</t>
  </si>
  <si>
    <t>中国WTO研究院直属党支部</t>
  </si>
  <si>
    <t>继教与远程学院党总支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</si>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</sst>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6"/>
      <name val="黑体"/>
      <charset val="134"/>
    </font>
    <font>
      <b/>
      <sz val="12"/>
      <name val="宋体"/>
      <charset val="134"/>
    </font>
    <font>
      <sz val="14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topLeftCell="A4" workbookViewId="0">
      <selection activeCell="A2" sqref="A2:E25"/>
    </sheetView>
  </sheetViews>
  <sheetFormatPr defaultColWidth="9" defaultRowHeight="13.5" outlineLevelCol="4"/>
  <cols>
    <col min="1" max="1" width="11.375" style="3" customWidth="1"/>
    <col min="2" max="2" width="32.75" style="3" customWidth="1"/>
    <col min="3" max="4" width="20.875" style="3" customWidth="1"/>
    <col min="5" max="5" width="21.625" style="3" customWidth="1"/>
    <col min="6" max="7" width="9" style="3"/>
    <col min="8" max="8" width="10.5" style="3" customWidth="1"/>
    <col min="9" max="16384" width="9" style="3"/>
  </cols>
  <sheetData>
    <row r="1" ht="57" customHeight="1" spans="1:5">
      <c r="A1" s="4" t="s">
        <v>0</v>
      </c>
      <c r="B1" s="5"/>
      <c r="C1" s="5"/>
      <c r="D1" s="5"/>
      <c r="E1" s="5"/>
    </row>
    <row r="2" ht="43.5" customHeight="1" spans="1:5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</row>
    <row r="3" s="1" customFormat="1" ht="24.95" customHeight="1" spans="1:5">
      <c r="A3" s="15">
        <v>1</v>
      </c>
      <c r="B3" s="15" t="s">
        <v>6</v>
      </c>
      <c r="C3" s="16">
        <v>84070202</v>
      </c>
      <c r="D3" s="16">
        <v>627</v>
      </c>
      <c r="E3" s="17">
        <f>D3*300</f>
        <v>188100</v>
      </c>
    </row>
    <row r="4" s="1" customFormat="1" ht="24.95" customHeight="1" spans="1:5">
      <c r="A4" s="15">
        <v>2</v>
      </c>
      <c r="B4" s="15" t="s">
        <v>7</v>
      </c>
      <c r="C4" s="16">
        <v>84070203</v>
      </c>
      <c r="D4" s="16">
        <v>327</v>
      </c>
      <c r="E4" s="17">
        <f t="shared" ref="E4:E25" si="0">D4*300</f>
        <v>98100</v>
      </c>
    </row>
    <row r="5" s="1" customFormat="1" ht="24.95" customHeight="1" spans="1:5">
      <c r="A5" s="15">
        <v>3</v>
      </c>
      <c r="B5" s="15" t="s">
        <v>8</v>
      </c>
      <c r="C5" s="16">
        <v>84070204</v>
      </c>
      <c r="D5" s="16">
        <v>384</v>
      </c>
      <c r="E5" s="17">
        <f t="shared" si="0"/>
        <v>115200</v>
      </c>
    </row>
    <row r="6" s="1" customFormat="1" ht="24.95" customHeight="1" spans="1:5">
      <c r="A6" s="15">
        <v>4</v>
      </c>
      <c r="B6" s="15" t="s">
        <v>9</v>
      </c>
      <c r="C6" s="16">
        <v>84070205</v>
      </c>
      <c r="D6" s="16">
        <v>187</v>
      </c>
      <c r="E6" s="17">
        <f t="shared" si="0"/>
        <v>56100</v>
      </c>
    </row>
    <row r="7" s="1" customFormat="1" ht="24.95" customHeight="1" spans="1:5">
      <c r="A7" s="15">
        <v>5</v>
      </c>
      <c r="B7" s="15" t="s">
        <v>10</v>
      </c>
      <c r="C7" s="16">
        <v>84070206</v>
      </c>
      <c r="D7" s="16">
        <v>284</v>
      </c>
      <c r="E7" s="17">
        <f t="shared" si="0"/>
        <v>85200</v>
      </c>
    </row>
    <row r="8" s="1" customFormat="1" ht="24.95" customHeight="1" spans="1:5">
      <c r="A8" s="15">
        <v>6</v>
      </c>
      <c r="B8" s="15" t="s">
        <v>11</v>
      </c>
      <c r="C8" s="16">
        <v>84070207</v>
      </c>
      <c r="D8" s="16">
        <v>321</v>
      </c>
      <c r="E8" s="17">
        <f t="shared" si="0"/>
        <v>96300</v>
      </c>
    </row>
    <row r="9" s="1" customFormat="1" ht="24.95" customHeight="1" spans="1:5">
      <c r="A9" s="15">
        <v>7</v>
      </c>
      <c r="B9" s="15" t="s">
        <v>12</v>
      </c>
      <c r="C9" s="16">
        <v>84070208</v>
      </c>
      <c r="D9" s="16">
        <v>122</v>
      </c>
      <c r="E9" s="17">
        <f t="shared" si="0"/>
        <v>36600</v>
      </c>
    </row>
    <row r="10" s="1" customFormat="1" ht="24.95" customHeight="1" spans="1:5">
      <c r="A10" s="15">
        <v>8</v>
      </c>
      <c r="B10" s="15" t="s">
        <v>13</v>
      </c>
      <c r="C10" s="16">
        <v>84070209</v>
      </c>
      <c r="D10" s="16">
        <v>116</v>
      </c>
      <c r="E10" s="17">
        <f t="shared" si="0"/>
        <v>34800</v>
      </c>
    </row>
    <row r="11" s="1" customFormat="1" ht="24.95" customHeight="1" spans="1:5">
      <c r="A11" s="15">
        <v>9</v>
      </c>
      <c r="B11" s="15" t="s">
        <v>14</v>
      </c>
      <c r="C11" s="16">
        <v>84070210</v>
      </c>
      <c r="D11" s="16">
        <v>89</v>
      </c>
      <c r="E11" s="17">
        <f t="shared" si="0"/>
        <v>26700</v>
      </c>
    </row>
    <row r="12" s="1" customFormat="1" ht="24.95" customHeight="1" spans="1:5">
      <c r="A12" s="15">
        <v>10</v>
      </c>
      <c r="B12" s="15" t="s">
        <v>15</v>
      </c>
      <c r="C12" s="16">
        <v>84070211</v>
      </c>
      <c r="D12" s="16">
        <v>68</v>
      </c>
      <c r="E12" s="17">
        <f t="shared" si="0"/>
        <v>20400</v>
      </c>
    </row>
    <row r="13" s="1" customFormat="1" ht="24.95" customHeight="1" spans="1:5">
      <c r="A13" s="15">
        <v>11</v>
      </c>
      <c r="B13" s="15" t="s">
        <v>16</v>
      </c>
      <c r="C13" s="16">
        <v>84070212</v>
      </c>
      <c r="D13" s="16">
        <v>179</v>
      </c>
      <c r="E13" s="17">
        <f t="shared" si="0"/>
        <v>53700</v>
      </c>
    </row>
    <row r="14" s="1" customFormat="1" ht="42.75" customHeight="1" spans="1:5">
      <c r="A14" s="15">
        <v>12</v>
      </c>
      <c r="B14" s="16" t="s">
        <v>17</v>
      </c>
      <c r="C14" s="16">
        <v>84070215</v>
      </c>
      <c r="D14" s="16">
        <v>28</v>
      </c>
      <c r="E14" s="17">
        <f t="shared" si="0"/>
        <v>8400</v>
      </c>
    </row>
    <row r="15" s="1" customFormat="1" ht="24.95" customHeight="1" spans="1:5">
      <c r="A15" s="15">
        <v>13</v>
      </c>
      <c r="B15" s="15" t="s">
        <v>18</v>
      </c>
      <c r="C15" s="16">
        <v>84070216</v>
      </c>
      <c r="D15" s="16">
        <v>20</v>
      </c>
      <c r="E15" s="17">
        <f t="shared" si="0"/>
        <v>6000</v>
      </c>
    </row>
    <row r="16" s="1" customFormat="1" ht="24.95" customHeight="1" spans="1:5">
      <c r="A16" s="15">
        <v>14</v>
      </c>
      <c r="B16" s="15" t="s">
        <v>19</v>
      </c>
      <c r="C16" s="16">
        <v>84070217</v>
      </c>
      <c r="D16" s="16">
        <v>72</v>
      </c>
      <c r="E16" s="17">
        <f t="shared" si="0"/>
        <v>21600</v>
      </c>
    </row>
    <row r="17" s="1" customFormat="1" ht="24.95" customHeight="1" spans="1:5">
      <c r="A17" s="15">
        <v>15</v>
      </c>
      <c r="B17" s="15" t="s">
        <v>20</v>
      </c>
      <c r="C17" s="16">
        <v>84070218</v>
      </c>
      <c r="D17" s="16">
        <v>20</v>
      </c>
      <c r="E17" s="17">
        <f t="shared" si="0"/>
        <v>6000</v>
      </c>
    </row>
    <row r="18" s="1" customFormat="1" ht="24.95" customHeight="1" spans="1:5">
      <c r="A18" s="15">
        <v>16</v>
      </c>
      <c r="B18" s="15" t="s">
        <v>21</v>
      </c>
      <c r="C18" s="16">
        <v>84070219</v>
      </c>
      <c r="D18" s="16">
        <v>224</v>
      </c>
      <c r="E18" s="17">
        <f t="shared" si="0"/>
        <v>67200</v>
      </c>
    </row>
    <row r="19" s="1" customFormat="1" ht="24.95" customHeight="1" spans="1:5">
      <c r="A19" s="15">
        <v>17</v>
      </c>
      <c r="B19" s="15" t="s">
        <v>22</v>
      </c>
      <c r="C19" s="16">
        <v>84070220</v>
      </c>
      <c r="D19" s="16">
        <v>566</v>
      </c>
      <c r="E19" s="17">
        <f t="shared" si="0"/>
        <v>169800</v>
      </c>
    </row>
    <row r="20" s="1" customFormat="1" ht="24.95" customHeight="1" spans="1:5">
      <c r="A20" s="15">
        <v>18</v>
      </c>
      <c r="B20" s="15" t="s">
        <v>23</v>
      </c>
      <c r="C20" s="16">
        <v>84070230</v>
      </c>
      <c r="D20" s="16">
        <v>57</v>
      </c>
      <c r="E20" s="17">
        <f t="shared" si="0"/>
        <v>17100</v>
      </c>
    </row>
    <row r="21" s="1" customFormat="1" ht="24.95" customHeight="1" spans="1:5">
      <c r="A21" s="15">
        <v>19</v>
      </c>
      <c r="B21" s="15" t="s">
        <v>24</v>
      </c>
      <c r="C21" s="16">
        <v>84070229</v>
      </c>
      <c r="D21" s="16">
        <v>54</v>
      </c>
      <c r="E21" s="17">
        <f t="shared" si="0"/>
        <v>16200</v>
      </c>
    </row>
    <row r="22" s="2" customFormat="1" ht="24.95" customHeight="1" spans="1:5">
      <c r="A22" s="15">
        <v>20</v>
      </c>
      <c r="B22" s="15" t="s">
        <v>25</v>
      </c>
      <c r="C22" s="16">
        <v>84070226</v>
      </c>
      <c r="D22" s="16">
        <v>85</v>
      </c>
      <c r="E22" s="17">
        <f t="shared" si="0"/>
        <v>25500</v>
      </c>
    </row>
    <row r="23" s="2" customFormat="1" ht="24.95" customHeight="1" spans="1:5">
      <c r="A23" s="15">
        <v>21</v>
      </c>
      <c r="B23" s="15" t="s">
        <v>26</v>
      </c>
      <c r="C23" s="16">
        <v>84070227</v>
      </c>
      <c r="D23" s="16">
        <v>59</v>
      </c>
      <c r="E23" s="17">
        <f t="shared" si="0"/>
        <v>17700</v>
      </c>
    </row>
    <row r="24" s="2" customFormat="1" ht="24.95" customHeight="1" spans="1:5">
      <c r="A24" s="15">
        <v>22</v>
      </c>
      <c r="B24" s="15" t="s">
        <v>27</v>
      </c>
      <c r="C24" s="16">
        <v>84070228</v>
      </c>
      <c r="D24" s="16">
        <v>34</v>
      </c>
      <c r="E24" s="17">
        <f t="shared" si="0"/>
        <v>10200</v>
      </c>
    </row>
    <row r="25" s="2" customFormat="1" ht="24.95" customHeight="1" spans="1:5">
      <c r="A25" s="15" t="s">
        <v>28</v>
      </c>
      <c r="B25" s="15"/>
      <c r="C25" s="15"/>
      <c r="D25" s="15">
        <f>SUM(D3:D24)</f>
        <v>3923</v>
      </c>
      <c r="E25" s="15">
        <f t="shared" si="0"/>
        <v>1176900</v>
      </c>
    </row>
  </sheetData>
  <mergeCells count="2">
    <mergeCell ref="A1:E1"/>
    <mergeCell ref="A25:B25"/>
  </mergeCells>
  <pageMargins left="0.699305555555556" right="0.699305555555556" top="0.75" bottom="0.75" header="0.3" footer="0.3"/>
  <pageSetup paperSize="9" scale="55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L18" sqref="L18"/>
    </sheetView>
  </sheetViews>
  <sheetFormatPr defaultColWidth="9" defaultRowHeight="13.5" outlineLevelCol="3"/>
  <cols>
    <col min="1" max="1" width="11.375" style="3" customWidth="1"/>
    <col min="2" max="2" width="32.75" style="3" customWidth="1"/>
    <col min="3" max="3" width="20.875" style="3" customWidth="1"/>
    <col min="4" max="4" width="21.625" style="3" customWidth="1"/>
    <col min="5" max="5" width="9" style="3"/>
    <col min="6" max="6" width="10.5" style="3" customWidth="1"/>
    <col min="7" max="16384" width="9" style="3"/>
  </cols>
  <sheetData>
    <row r="1" ht="57" customHeight="1" spans="1:4">
      <c r="A1" s="4" t="s">
        <v>0</v>
      </c>
      <c r="B1" s="5"/>
      <c r="C1" s="5"/>
      <c r="D1" s="5"/>
    </row>
    <row r="2" ht="43.5" customHeight="1" spans="1:4">
      <c r="A2" s="6" t="s">
        <v>1</v>
      </c>
      <c r="B2" s="6" t="s">
        <v>2</v>
      </c>
      <c r="C2" s="6" t="s">
        <v>3</v>
      </c>
      <c r="D2" s="7" t="s">
        <v>5</v>
      </c>
    </row>
    <row r="3" s="1" customFormat="1" ht="24.95" customHeight="1" spans="1:4">
      <c r="A3" s="8">
        <v>1</v>
      </c>
      <c r="B3" s="8" t="s">
        <v>6</v>
      </c>
      <c r="C3" s="9">
        <v>84070202</v>
      </c>
      <c r="D3" s="8">
        <v>188100</v>
      </c>
    </row>
    <row r="4" s="1" customFormat="1" ht="24.95" customHeight="1" spans="1:4">
      <c r="A4" s="8">
        <v>2</v>
      </c>
      <c r="B4" s="8" t="s">
        <v>7</v>
      </c>
      <c r="C4" s="9">
        <v>84070203</v>
      </c>
      <c r="D4" s="8">
        <v>98100</v>
      </c>
    </row>
    <row r="5" s="1" customFormat="1" ht="24.95" customHeight="1" spans="1:4">
      <c r="A5" s="8">
        <v>3</v>
      </c>
      <c r="B5" s="8" t="s">
        <v>8</v>
      </c>
      <c r="C5" s="9">
        <v>84070204</v>
      </c>
      <c r="D5" s="8">
        <v>115200</v>
      </c>
    </row>
    <row r="6" s="1" customFormat="1" ht="24.95" customHeight="1" spans="1:4">
      <c r="A6" s="8">
        <v>4</v>
      </c>
      <c r="B6" s="8" t="s">
        <v>9</v>
      </c>
      <c r="C6" s="9">
        <v>84070205</v>
      </c>
      <c r="D6" s="8">
        <v>56100</v>
      </c>
    </row>
    <row r="7" s="1" customFormat="1" ht="24.95" customHeight="1" spans="1:4">
      <c r="A7" s="8">
        <v>5</v>
      </c>
      <c r="B7" s="8" t="s">
        <v>10</v>
      </c>
      <c r="C7" s="9">
        <v>84070206</v>
      </c>
      <c r="D7" s="8">
        <v>85200</v>
      </c>
    </row>
    <row r="8" s="1" customFormat="1" ht="24.95" customHeight="1" spans="1:4">
      <c r="A8" s="8">
        <v>6</v>
      </c>
      <c r="B8" s="8" t="s">
        <v>11</v>
      </c>
      <c r="C8" s="9">
        <v>84070207</v>
      </c>
      <c r="D8" s="8">
        <v>96300</v>
      </c>
    </row>
    <row r="9" s="1" customFormat="1" ht="24.95" customHeight="1" spans="1:4">
      <c r="A9" s="8">
        <v>7</v>
      </c>
      <c r="B9" s="8" t="s">
        <v>12</v>
      </c>
      <c r="C9" s="9">
        <v>84070208</v>
      </c>
      <c r="D9" s="8">
        <v>36600</v>
      </c>
    </row>
    <row r="10" s="1" customFormat="1" ht="24.95" customHeight="1" spans="1:4">
      <c r="A10" s="8">
        <v>8</v>
      </c>
      <c r="B10" s="8" t="s">
        <v>13</v>
      </c>
      <c r="C10" s="9">
        <v>84070209</v>
      </c>
      <c r="D10" s="8">
        <v>34800</v>
      </c>
    </row>
    <row r="11" s="1" customFormat="1" ht="24.95" customHeight="1" spans="1:4">
      <c r="A11" s="8">
        <v>9</v>
      </c>
      <c r="B11" s="8" t="s">
        <v>14</v>
      </c>
      <c r="C11" s="9">
        <v>84070210</v>
      </c>
      <c r="D11" s="8">
        <v>26700</v>
      </c>
    </row>
    <row r="12" s="1" customFormat="1" ht="24.95" customHeight="1" spans="1:4">
      <c r="A12" s="8">
        <v>10</v>
      </c>
      <c r="B12" s="8" t="s">
        <v>15</v>
      </c>
      <c r="C12" s="9">
        <v>84070211</v>
      </c>
      <c r="D12" s="8">
        <v>20400</v>
      </c>
    </row>
    <row r="13" s="1" customFormat="1" ht="24.95" customHeight="1" spans="1:4">
      <c r="A13" s="8">
        <v>11</v>
      </c>
      <c r="B13" s="8" t="s">
        <v>16</v>
      </c>
      <c r="C13" s="9">
        <v>84070212</v>
      </c>
      <c r="D13" s="8">
        <v>53700</v>
      </c>
    </row>
    <row r="14" s="1" customFormat="1" ht="42.75" customHeight="1" spans="1:4">
      <c r="A14" s="8">
        <v>12</v>
      </c>
      <c r="B14" s="9" t="s">
        <v>17</v>
      </c>
      <c r="C14" s="9">
        <v>84070215</v>
      </c>
      <c r="D14" s="8">
        <v>8400</v>
      </c>
    </row>
    <row r="15" s="1" customFormat="1" ht="24.95" customHeight="1" spans="1:4">
      <c r="A15" s="8">
        <v>13</v>
      </c>
      <c r="B15" s="8" t="s">
        <v>18</v>
      </c>
      <c r="C15" s="9">
        <v>84070216</v>
      </c>
      <c r="D15" s="8">
        <v>6000</v>
      </c>
    </row>
    <row r="16" s="1" customFormat="1" ht="24.95" customHeight="1" spans="1:4">
      <c r="A16" s="8">
        <v>14</v>
      </c>
      <c r="B16" s="8" t="s">
        <v>19</v>
      </c>
      <c r="C16" s="9">
        <v>84070217</v>
      </c>
      <c r="D16" s="8">
        <v>21600</v>
      </c>
    </row>
    <row r="17" s="1" customFormat="1" ht="24.95" customHeight="1" spans="1:4">
      <c r="A17" s="8">
        <v>15</v>
      </c>
      <c r="B17" s="8" t="s">
        <v>20</v>
      </c>
      <c r="C17" s="9">
        <v>84070218</v>
      </c>
      <c r="D17" s="8">
        <v>6000</v>
      </c>
    </row>
    <row r="18" s="1" customFormat="1" ht="24.95" customHeight="1" spans="1:4">
      <c r="A18" s="8">
        <v>16</v>
      </c>
      <c r="B18" s="8" t="s">
        <v>21</v>
      </c>
      <c r="C18" s="9">
        <v>84070219</v>
      </c>
      <c r="D18" s="8">
        <v>67200</v>
      </c>
    </row>
    <row r="19" s="1" customFormat="1" ht="24.95" customHeight="1" spans="1:4">
      <c r="A19" s="8">
        <v>17</v>
      </c>
      <c r="B19" s="8" t="s">
        <v>22</v>
      </c>
      <c r="C19" s="9">
        <v>84070220</v>
      </c>
      <c r="D19" s="8">
        <v>169800</v>
      </c>
    </row>
    <row r="20" s="1" customFormat="1" ht="24.95" customHeight="1" spans="1:4">
      <c r="A20" s="8">
        <v>18</v>
      </c>
      <c r="B20" s="10" t="s">
        <v>23</v>
      </c>
      <c r="C20" s="11">
        <v>84070230</v>
      </c>
      <c r="D20" s="8">
        <v>17100</v>
      </c>
    </row>
    <row r="21" s="1" customFormat="1" ht="24.95" customHeight="1" spans="1:4">
      <c r="A21" s="8">
        <v>19</v>
      </c>
      <c r="B21" s="8" t="s">
        <v>24</v>
      </c>
      <c r="C21" s="11">
        <v>84070229</v>
      </c>
      <c r="D21" s="8">
        <v>16200</v>
      </c>
    </row>
    <row r="22" s="2" customFormat="1" ht="24.95" customHeight="1" spans="1:4">
      <c r="A22" s="8">
        <v>20</v>
      </c>
      <c r="B22" s="12" t="s">
        <v>25</v>
      </c>
      <c r="C22" s="9">
        <v>84070226</v>
      </c>
      <c r="D22" s="8">
        <v>25500</v>
      </c>
    </row>
    <row r="23" s="2" customFormat="1" ht="24.95" customHeight="1" spans="1:4">
      <c r="A23" s="8">
        <v>21</v>
      </c>
      <c r="B23" s="12" t="s">
        <v>26</v>
      </c>
      <c r="C23" s="9">
        <v>84070227</v>
      </c>
      <c r="D23" s="8">
        <v>17700</v>
      </c>
    </row>
    <row r="24" s="2" customFormat="1" ht="24.95" customHeight="1" spans="1:4">
      <c r="A24" s="8">
        <v>22</v>
      </c>
      <c r="B24" s="12" t="s">
        <v>27</v>
      </c>
      <c r="C24" s="9">
        <v>84070228</v>
      </c>
      <c r="D24" s="8">
        <v>10200</v>
      </c>
    </row>
    <row r="25" s="2" customFormat="1" ht="24.95" customHeight="1" spans="1:4">
      <c r="A25" s="8" t="s">
        <v>28</v>
      </c>
      <c r="B25" s="8"/>
      <c r="C25" s="8"/>
      <c r="D25" s="8">
        <f>SUM(D3:D24)</f>
        <v>1176900</v>
      </c>
    </row>
  </sheetData>
  <mergeCells count="2">
    <mergeCell ref="A1:D1"/>
    <mergeCell ref="A25:B25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2019提交版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2021-04-15T01:58:00Z</cp:lastPrinted>
  <dcterms:modified xsi:type="dcterms:W3CDTF">2022-09-21T08:34:58Z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2052-11.1.0.12358</vt:lpwstr>
  </property>
  <property fmtid="{D5CDD505-2E9C-101B-9397-08002B2CF9AE}" pid="4" name="ICV">
    <vt:lpwstr>601999D773F0490CB33B2F7F485E85D1</vt:lpwstr>
  </property>
</Properties>
</file>